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ΠΕ70 ΕΑΕ ΠΕ71" sheetId="1" r:id="rId1"/>
    <sheet name="ΠΕ11" sheetId="2" r:id="rId2"/>
    <sheet name="ΠΕ70" sheetId="3" r:id="rId3"/>
  </sheets>
  <definedNames>
    <definedName name="_xlnm._FilterDatabase" localSheetId="0" hidden="1">'ΠΕ70 ΕΑΕ ΠΕ71'!$A$2:$W$2</definedName>
  </definedNames>
  <calcPr calcId="125725"/>
</workbook>
</file>

<file path=xl/calcChain.xml><?xml version="1.0" encoding="utf-8"?>
<calcChain xmlns="http://schemas.openxmlformats.org/spreadsheetml/2006/main">
  <c r="J3" i="2"/>
  <c r="T9" i="1"/>
  <c r="T24"/>
  <c r="T22"/>
  <c r="T18"/>
  <c r="T20"/>
  <c r="T19"/>
  <c r="T17"/>
  <c r="T16"/>
  <c r="T15"/>
  <c r="T14"/>
  <c r="T13"/>
  <c r="T12"/>
  <c r="T11"/>
  <c r="T10"/>
  <c r="T8"/>
  <c r="T7"/>
  <c r="T6"/>
  <c r="T5"/>
</calcChain>
</file>

<file path=xl/sharedStrings.xml><?xml version="1.0" encoding="utf-8"?>
<sst xmlns="http://schemas.openxmlformats.org/spreadsheetml/2006/main" count="165" uniqueCount="136">
  <si>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</si>
  <si>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</si>
  <si>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</si>
  <si>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</si>
  <si>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</si>
  <si>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</si>
  <si>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</si>
  <si>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Σύνολο μορίων</t>
  </si>
  <si>
    <t>ΓΕΩΡΓΙΟΣ</t>
  </si>
  <si>
    <t>ΠΑΝΑΓΙΩΤΗΣ</t>
  </si>
  <si>
    <t>ΕΥΑΓΓΕΛΙΑ</t>
  </si>
  <si>
    <t xml:space="preserve">ΞΥΔΙΑ </t>
  </si>
  <si>
    <t>1ο ΕΙΔΙΚΟ Δ.Σ ΚΕΡΑΤΣΙΝΙΟΥ</t>
  </si>
  <si>
    <t>Α΄ ΠΕΙΡΑΙΑ</t>
  </si>
  <si>
    <t>ΜΑΡΙΑ</t>
  </si>
  <si>
    <t>ΣΤΑΜΑΤΙΑ</t>
  </si>
  <si>
    <t>Α</t>
  </si>
  <si>
    <t>ΑΝΝΑ</t>
  </si>
  <si>
    <t>ΤΑΣΟΥΛΑΣ</t>
  </si>
  <si>
    <t>ΜΙΛΤΙΑΔΗΣ</t>
  </si>
  <si>
    <t>ΘΕΟΔΩΡΟΣ</t>
  </si>
  <si>
    <t>21 ΔΣ ΚΕΡΑΤΣΙΝΙΟΥ</t>
  </si>
  <si>
    <t xml:space="preserve">ΒΛΑΧΟΥ </t>
  </si>
  <si>
    <t xml:space="preserve">ΔΗΜΗΤΡΑ </t>
  </si>
  <si>
    <t>ΚΩΝΣΤΑΝΤΙΝΟΣ</t>
  </si>
  <si>
    <t>ΝΕΟΔΙΟΡΙΣΤΟΣ/Η 2022</t>
  </si>
  <si>
    <t xml:space="preserve">Μόρια εκπαιδευτικής υπηρεσίας </t>
  </si>
  <si>
    <t>Μόρια οικογεν. Κατάστασης</t>
  </si>
  <si>
    <t>Μόρια Υγείας Ιδίου</t>
  </si>
  <si>
    <t>Μόρια Υγείας Συζύγου</t>
  </si>
  <si>
    <t>Μόρια Υγείας Τέκνων</t>
  </si>
  <si>
    <t>Μόρια Υγείας Γονέων</t>
  </si>
  <si>
    <t>Μόρια Υγείας Αδελφών</t>
  </si>
  <si>
    <t>Μόρια Εντοπιότητας</t>
  </si>
  <si>
    <t>Μόρια συνυπηρέτησης συζ.</t>
  </si>
  <si>
    <t>ΠΕΤΡΟΠΟΥΛΟΣ</t>
  </si>
  <si>
    <t>ΘΩΜΑΣ</t>
  </si>
  <si>
    <t>ΠΕΤΡΟΣ</t>
  </si>
  <si>
    <t>1 ΕΙΔΙΚΟ ΔΣ ΔΡΑΠΕΤΣΩΝΑΣ</t>
  </si>
  <si>
    <t xml:space="preserve">ΒΑΡΕΛΗΣ </t>
  </si>
  <si>
    <t>ΣΠΥΡΙΔΩΝ</t>
  </si>
  <si>
    <t>ΝΙΚΟΛΑΟΣ</t>
  </si>
  <si>
    <t>ΕΙΔΙΚΟ ΑΥΤΙΣΤΙΚΩΝ ΠΕΙΡΑΙΑ</t>
  </si>
  <si>
    <t xml:space="preserve">ΧΑΤΖΗ </t>
  </si>
  <si>
    <t>ΕΛΕΥΘΕΡΙΑ</t>
  </si>
  <si>
    <t>2 ΔΣ ΣΑΛΑΜΙΝΑΣ ΤΕ</t>
  </si>
  <si>
    <t>ΠΟΤΟΥΡΙΔΗΣ</t>
  </si>
  <si>
    <t>ΣΑΒΒΑΣ</t>
  </si>
  <si>
    <t>2 ΕΙΔΙΚΟ ΔΣ ΠΕΙΡΑΙΑ</t>
  </si>
  <si>
    <t>1 ΕΙΔΙΚΟ ΔΣ ΚΕΡΑΤΣΙΝΙΟΥ</t>
  </si>
  <si>
    <t>ΤΟΥΖΛΟΥΔΗ</t>
  </si>
  <si>
    <t>ΖΗΣΗΣ</t>
  </si>
  <si>
    <t>ΕΙΔΙΚΟ ΔΣ ΝΙΚΑΙΑΣ ΑΓ. Ι. ΡΕΝΤΗ</t>
  </si>
  <si>
    <t>ΓΙΑΝΝΑΚΑΚΟΥ</t>
  </si>
  <si>
    <t>ΔΗΜΗΤΡΙΟΣ</t>
  </si>
  <si>
    <t>ΤΣΑΤΣΟΥ</t>
  </si>
  <si>
    <t>ΠΡΕΣΒΕΙΑ</t>
  </si>
  <si>
    <t>ΕΥΑΓΓΕΛΟΣ</t>
  </si>
  <si>
    <t>ΔΣ ΜΕΘΑΝΩΝ ΤΕ</t>
  </si>
  <si>
    <t>ΣΟΥΛΑΝΗ</t>
  </si>
  <si>
    <t>ΕΥΓΕΝΙΑ</t>
  </si>
  <si>
    <t>ΙΩΑΝΝΗΣ</t>
  </si>
  <si>
    <t>ΑΝΤΩΝΟΥΔΗ</t>
  </si>
  <si>
    <t>ΒΑΪΤΣΗΣ</t>
  </si>
  <si>
    <t>5 ΔΣ ΠΕΡΑΜΑΤΟΣ ΤΕ</t>
  </si>
  <si>
    <t>ΚΩΝΣΤΑΝΤΙΝΟΥ</t>
  </si>
  <si>
    <t>ΕΛΕΥΘΕΡΙΟΣ</t>
  </si>
  <si>
    <t>ΗΛΙΑΣ</t>
  </si>
  <si>
    <t>ΜΑΡΑΚΗ</t>
  </si>
  <si>
    <t>ΣΤΑΥΡΟΥΛΑ</t>
  </si>
  <si>
    <t>ΜΑΝΤΖΙΑΡΑ</t>
  </si>
  <si>
    <t>ΕΛΕΟΝΩΡΑ</t>
  </si>
  <si>
    <t>ΧΡΙΣΤΟΦΟΡΟΣ</t>
  </si>
  <si>
    <t>ΔΣ ΜΕΣΑΓΡΟΥ ΤΕ</t>
  </si>
  <si>
    <t xml:space="preserve">ΘΥΜΙΑΔΟΥ </t>
  </si>
  <si>
    <t>ΕΙΡΗΝΗ</t>
  </si>
  <si>
    <t>ΜΑΤΘΑΙΟΣ</t>
  </si>
  <si>
    <t>ΝΑΙ</t>
  </si>
  <si>
    <t>ΕΛΕΝΗ</t>
  </si>
  <si>
    <t>ΔΑΟΥΛΑ</t>
  </si>
  <si>
    <t>9ο ΔΣ ΠΕΙΡΑΙΑ</t>
  </si>
  <si>
    <t>2 ΔΣ ΠΕΡΑΜΑΤΟΣ ΤΕ</t>
  </si>
  <si>
    <t>Δήμος Συνηπηρέτησης</t>
  </si>
  <si>
    <t>Δήμος Εντοπιότητας</t>
  </si>
  <si>
    <t>ΠΑΡΑΤΗΡΗΣΕΙΣ</t>
  </si>
  <si>
    <t>ΚΟΡΥΔΑΛΛΟΣ</t>
  </si>
  <si>
    <t>ΓΑΛΑΝΑΚΗ</t>
  </si>
  <si>
    <t>ΑΘΗΝΑ</t>
  </si>
  <si>
    <t>ΚΑΡΑΓΚΙΟΥΛΕ</t>
  </si>
  <si>
    <t>ΔΙΑΘΕΣΗ ΔΠΕ ΠΕΙΡΑΙΑ</t>
  </si>
  <si>
    <t>ΑΝΤΥΠΑ</t>
  </si>
  <si>
    <t>ΧΡΥΣΟΣΤΟΜΟΣ</t>
  </si>
  <si>
    <t>ΚΑΡΑΛΗ</t>
  </si>
  <si>
    <t>ΝΙΚΟΛΕΤΑ</t>
  </si>
  <si>
    <t>ΠΕΙΡΑΙΑΣ</t>
  </si>
  <si>
    <t>ΔΗΜΗΤΡΙΟΣ-ΘΕΟΦΑΝΗΣ</t>
  </si>
  <si>
    <t>14 ΔΣ ΠΕΙΡΑΙΑ ΤΕ</t>
  </si>
  <si>
    <t>ΕΙΔΙΚΟ ΔΣ ΠΕΡΑΜΑΤΟΣ ΤΕ</t>
  </si>
  <si>
    <t>ΣΧΟΛΕΙΟ ΤΟΠΟΘΕΤΗΣΗΣ</t>
  </si>
  <si>
    <t>01 ΕΙΔΙΚΟ ΔΣ ΠΕΙΡΑΙΑ</t>
  </si>
  <si>
    <t>54 ΔΣ ΠΕΙΡΑΙΑ ΤΕ</t>
  </si>
  <si>
    <t>23 ΔΣ ΝΙΚΑΙΑΣ ΤΕ</t>
  </si>
  <si>
    <t>13 Δ.Σ ΚΕΡΑΤΣΙΝΙΟΥ ΤΕ</t>
  </si>
  <si>
    <t>05 ΔΣ ΣΑΛΑΜΙΝΑΣ ΤΕ</t>
  </si>
  <si>
    <t>ΕΙΔΙΚΟ ΔΣ ΔΡΑΠΕΤΣΩΝΑΣ</t>
  </si>
  <si>
    <t>02 ΔΣ ΣΑΛΑΜΙΝΑΣ ΤΕ</t>
  </si>
  <si>
    <t>601596</t>
  </si>
  <si>
    <t>ΠΡΩΤΟΨΑΛΤΗ</t>
  </si>
  <si>
    <t>ΜΙΧΑΗΛ</t>
  </si>
  <si>
    <t>ΠΕ70-ΔΑΣΚΑΛΩΝ</t>
  </si>
  <si>
    <t>Γ ΠΕΙΡΑΙΑ</t>
  </si>
  <si>
    <t>ΠΡΩΤΟΒΑΘΜΙΑ ΕΚΠΑΙΔΕΥΣΗ ΠΕΙΡΑΙA</t>
  </si>
  <si>
    <t>AA</t>
  </si>
  <si>
    <t>ΑΡ_ΜΗΤΡΩΟΥ</t>
  </si>
  <si>
    <t>ΕΠΩΝΥΜΟ</t>
  </si>
  <si>
    <t>ΟΝΟΜΑ</t>
  </si>
  <si>
    <t>ΟΝΟΜΑ_Π</t>
  </si>
  <si>
    <t>ΕΙΔΙΚΟΤΗΤΑ_ΚΛΑΔΟΣ</t>
  </si>
  <si>
    <t>ΠΕΡΙΟΧΗ_ΤΟΠΟΘ</t>
  </si>
  <si>
    <t>ΟΝΟΜΑΣΙΑ_ΦΟΡΕΑ_ΑΠΟΣΠΑΣΗΣ</t>
  </si>
  <si>
    <t>ΔΣ ΧΩΡΑΣ ΚΑΡΒΟΥΝΑΔΩΝ</t>
  </si>
  <si>
    <t>ΕΙΔΙΚΟ ΔΣ ΣΑΛΑΜΙΝΑΣ</t>
  </si>
  <si>
    <t>ΕΙΔΙΚΟ ΔΣ ΑΙΓΙΝΑΣ</t>
  </si>
  <si>
    <t>14 ΔΣ ΝΙΚΑΙΑΣ ΤΕ</t>
  </si>
  <si>
    <t>ΠΑΡΑΜΕΝΕΙ</t>
  </si>
  <si>
    <t>03 ΔΣ ΚΟΡΥΔΑΛΛΟΥ ΤΕ</t>
  </si>
  <si>
    <t>02 ΕΙΔΙΚΟ ΔΣ ΠΕΙΡΑΙΑ</t>
  </si>
  <si>
    <t>ΔΣ ΠΟΤΑΜΟΥ ΚΥΘΗΡΩΝ ΤΕ</t>
  </si>
  <si>
    <t>01 ΕΙΔΙΚΟ ΔΣ ΔΡΑΠΕΤΣΩΝΑΣ</t>
  </si>
  <si>
    <t>01  ΕΙΔΙΚΟ Δ.Σ ΚΟΡΥΔΑΛΛΟΥ</t>
  </si>
  <si>
    <t>08 ΔΣ ΚΟΡΥΔΑΛΛΟΥ ΤΕ</t>
  </si>
  <si>
    <t>ΕΙΔΙΚΟ ΔΣ ΑΥΤΙΣΤΙΚΩΝ ΠΕΙΡΑΙΑ</t>
  </si>
  <si>
    <t>16 ΔΣ ΚΟΡΥΔΑΛΛΟΥ (2ο Τμήμα)</t>
  </si>
  <si>
    <t>ΠΙΝΑΚΑΣ ΤΟΠΟΘΕΤΗΣΕΩΝ ΑΠΟΣΠΑΣΜΕΝΩΝ ΚΑΙ ΑΙΤΟΥΝΤΩΝ ΑΠΟΣΠΑΣΗ ΕΝΤΟΣ
ΕΙΔΙΚΗ ΑΓΩΓΗΣ ΠΕ71 ΚΑΙ ΠΕ70 ΕΑΕ
ΠΡΑΞΗ ΠΥΣΠΕ ΠΕΙΡΑΙΑ 17/07-09-2023</t>
  </si>
  <si>
    <t>ΠΙΝΑΚΑΣ ΤΟΠΟΘΕΤΗΣΕΩΝ ΑΠΟΣΠΑΣΜΕΝΩΝ 
ΕΙΔΙΚΗ ΑΓΩΓΗΣ ΠΕ11 ΕΑΕ
ΠΡΑΞΗ ΠΥΣΠΕ ΠΕΙΡΑΙΑ 17/07-09-2023</t>
  </si>
  <si>
    <t>ΠΙΝΑΚΑΣ ΤΟΠΟΘΕΤΗΣΕΩΝ ΑΠΟΣΠΑΣΜΕΝΩΝ 
ΓΕΝΙΚΗΣ ΑΓΩΓΗΣ ΠΕ70
ΠΡΑΞΗ ΠΥΣΠΕ ΠΕΙΡΑΙΑ 17/07-09-2023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</si>
</sst>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8"/>
      <color rgb="FF000000"/>
      <name val="Arial"/>
      <family val="2"/>
      <charset val="161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161"/>
    </font>
    <font>
      <sz val="8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sz val="8"/>
      <name val="Calibri"/>
      <family val="2"/>
      <charset val="161"/>
    </font>
    <font>
      <sz val="10"/>
      <name val="MS Sans Serif"/>
      <family val="2"/>
      <charset val="161"/>
    </font>
    <font>
      <sz val="8"/>
      <color rgb="FF000000"/>
      <name val="Calibri"/>
      <family val="2"/>
      <charset val="161"/>
    </font>
    <font>
      <b/>
      <sz val="14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b/>
      <sz val="8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87CEEB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rgb="FF87CEEB"/>
      </patternFill>
    </fill>
    <fill>
      <patternFill patternType="solid">
        <fgColor theme="0" tint="-0.249977111117893"/>
        <bgColor rgb="FF87CEEB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42">
    <xf numFmtId="0" fontId="1" fillId="0" borderId="0" xfId="0" applyFont="1" applyFill="1" applyBorder="1"/>
    <xf numFmtId="0" fontId="2" fillId="2" borderId="1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 readingOrder="1"/>
    </xf>
    <xf numFmtId="0" fontId="6" fillId="2" borderId="1" xfId="1" applyNumberFormat="1" applyFont="1" applyFill="1" applyBorder="1" applyAlignment="1">
      <alignment vertical="top" wrapText="1" readingOrder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7" fillId="2" borderId="0" xfId="0" applyFont="1" applyFill="1" applyBorder="1"/>
    <xf numFmtId="0" fontId="6" fillId="2" borderId="3" xfId="1" applyNumberFormat="1" applyFont="1" applyFill="1" applyBorder="1" applyAlignment="1">
      <alignment vertical="top" wrapText="1" readingOrder="1"/>
    </xf>
    <xf numFmtId="0" fontId="5" fillId="2" borderId="3" xfId="0" applyFont="1" applyFill="1" applyBorder="1"/>
    <xf numFmtId="0" fontId="2" fillId="2" borderId="1" xfId="1" applyNumberFormat="1" applyFont="1" applyFill="1" applyBorder="1" applyAlignment="1">
      <alignment horizontal="right" vertical="top" wrapText="1" readingOrder="1"/>
    </xf>
    <xf numFmtId="0" fontId="1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9" fillId="0" borderId="1" xfId="2" applyFont="1" applyFill="1" applyBorder="1" applyAlignment="1" applyProtection="1">
      <alignment vertical="center" wrapText="1"/>
    </xf>
    <xf numFmtId="0" fontId="8" fillId="0" borderId="0" xfId="2"/>
    <xf numFmtId="0" fontId="11" fillId="5" borderId="1" xfId="0" applyFont="1" applyFill="1" applyBorder="1" applyAlignment="1" applyProtection="1">
      <alignment horizontal="center" vertical="center" wrapText="1"/>
    </xf>
    <xf numFmtId="0" fontId="11" fillId="5" borderId="1" xfId="2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left" vertical="center" wrapText="1"/>
    </xf>
    <xf numFmtId="164" fontId="2" fillId="6" borderId="2" xfId="1" applyNumberFormat="1" applyFont="1" applyFill="1" applyBorder="1" applyAlignment="1">
      <alignment vertical="top" wrapText="1" readingOrder="1"/>
    </xf>
    <xf numFmtId="0" fontId="2" fillId="6" borderId="2" xfId="1" applyNumberFormat="1" applyFont="1" applyFill="1" applyBorder="1" applyAlignment="1">
      <alignment horizontal="center" vertical="top" wrapText="1" readingOrder="1"/>
    </xf>
    <xf numFmtId="0" fontId="2" fillId="6" borderId="1" xfId="1" applyNumberFormat="1" applyFont="1" applyFill="1" applyBorder="1" applyAlignment="1">
      <alignment horizontal="right" vertical="top" wrapText="1" readingOrder="1"/>
    </xf>
    <xf numFmtId="0" fontId="2" fillId="6" borderId="1" xfId="1" applyNumberFormat="1" applyFont="1" applyFill="1" applyBorder="1" applyAlignment="1">
      <alignment vertical="top" wrapText="1" readingOrder="1"/>
    </xf>
    <xf numFmtId="0" fontId="6" fillId="7" borderId="1" xfId="1" applyNumberFormat="1" applyFont="1" applyFill="1" applyBorder="1" applyAlignment="1">
      <alignment horizontal="right" vertical="top" wrapText="1" readingOrder="1"/>
    </xf>
    <xf numFmtId="0" fontId="5" fillId="0" borderId="1" xfId="0" applyFont="1" applyFill="1" applyBorder="1" applyAlignment="1">
      <alignment horizontal="right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6" fillId="7" borderId="1" xfId="1" applyNumberFormat="1" applyFont="1" applyFill="1" applyBorder="1" applyAlignment="1">
      <alignment horizontal="center" vertical="top" wrapText="1" readingOrder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7" borderId="1" xfId="1" applyNumberFormat="1" applyFont="1" applyFill="1" applyBorder="1" applyAlignment="1">
      <alignment vertical="top" wrapText="1" readingOrder="1"/>
    </xf>
    <xf numFmtId="0" fontId="13" fillId="7" borderId="1" xfId="1" applyNumberFormat="1" applyFont="1" applyFill="1" applyBorder="1" applyAlignment="1">
      <alignment vertical="top" wrapText="1" readingOrder="1"/>
    </xf>
    <xf numFmtId="164" fontId="6" fillId="7" borderId="1" xfId="1" applyNumberFormat="1" applyFont="1" applyFill="1" applyBorder="1" applyAlignment="1">
      <alignment vertical="top" wrapText="1" readingOrder="1"/>
    </xf>
    <xf numFmtId="0" fontId="6" fillId="3" borderId="2" xfId="1" applyNumberFormat="1" applyFont="1" applyFill="1" applyBorder="1" applyAlignment="1">
      <alignment horizontal="center" vertical="top" wrapText="1" readingOrder="1"/>
    </xf>
    <xf numFmtId="164" fontId="6" fillId="3" borderId="2" xfId="1" applyNumberFormat="1" applyFont="1" applyFill="1" applyBorder="1" applyAlignment="1">
      <alignment vertical="top" wrapText="1" readingOrder="1"/>
    </xf>
    <xf numFmtId="0" fontId="5" fillId="2" borderId="2" xfId="0" applyFont="1" applyFill="1" applyBorder="1" applyAlignment="1">
      <alignment wrapText="1"/>
    </xf>
    <xf numFmtId="0" fontId="2" fillId="2" borderId="2" xfId="1" applyNumberFormat="1" applyFont="1" applyFill="1" applyBorder="1" applyAlignment="1">
      <alignment vertical="top" wrapText="1" readingOrder="1"/>
    </xf>
    <xf numFmtId="0" fontId="12" fillId="4" borderId="2" xfId="0" applyFont="1" applyFill="1" applyBorder="1" applyAlignment="1">
      <alignment horizontal="center" vertical="center" wrapText="1" readingOrder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/>
    </xf>
  </cellXfs>
  <cellStyles count="3">
    <cellStyle name="Normal" xfId="1"/>
    <cellStyle name="Κανονικό" xfId="0" builtinId="0"/>
    <cellStyle name="Κανονικό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showGridLines="0" tabSelected="1" zoomScale="110" zoomScaleNormal="110" workbookViewId="0">
      <selection activeCell="D12" sqref="D12"/>
    </sheetView>
  </sheetViews>
  <sheetFormatPr defaultRowHeight="15"/>
  <cols>
    <col min="1" max="1" width="5.7109375" style="3" customWidth="1"/>
    <col min="2" max="4" width="16.140625" style="2" customWidth="1"/>
    <col min="5" max="5" width="8.140625" style="2" customWidth="1"/>
    <col min="6" max="6" width="24.140625" style="2" customWidth="1"/>
    <col min="7" max="7" width="9.140625" style="2" hidden="1" customWidth="1"/>
    <col min="8" max="8" width="13.42578125" style="2" hidden="1" customWidth="1"/>
    <col min="9" max="9" width="9.140625" style="2" customWidth="1"/>
    <col min="10" max="10" width="8.5703125" style="2" customWidth="1"/>
    <col min="11" max="11" width="10.140625" style="2" customWidth="1"/>
    <col min="12" max="13" width="6.7109375" style="2" customWidth="1"/>
    <col min="14" max="19" width="6.7109375" style="2" hidden="1" customWidth="1"/>
    <col min="20" max="20" width="9.85546875" style="2" customWidth="1"/>
    <col min="21" max="21" width="10.85546875" style="2" customWidth="1"/>
    <col min="22" max="22" width="16.140625" style="2" customWidth="1"/>
    <col min="23" max="23" width="15.140625" style="28" customWidth="1"/>
    <col min="24" max="16384" width="9.140625" style="2"/>
  </cols>
  <sheetData>
    <row r="1" spans="1:23" ht="73.5" customHeight="1">
      <c r="A1" s="36" t="s">
        <v>133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3" ht="45">
      <c r="A2" s="23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/>
      <c r="H2" s="29" t="s">
        <v>6</v>
      </c>
      <c r="I2" s="30" t="s">
        <v>25</v>
      </c>
      <c r="J2" s="29" t="s">
        <v>6</v>
      </c>
      <c r="K2" s="29" t="s">
        <v>26</v>
      </c>
      <c r="L2" s="29" t="s">
        <v>27</v>
      </c>
      <c r="M2" s="29" t="s">
        <v>28</v>
      </c>
      <c r="N2" s="29" t="s">
        <v>29</v>
      </c>
      <c r="O2" s="29" t="s">
        <v>30</v>
      </c>
      <c r="P2" s="29" t="s">
        <v>31</v>
      </c>
      <c r="Q2" s="29" t="s">
        <v>32</v>
      </c>
      <c r="R2" s="29" t="s">
        <v>33</v>
      </c>
      <c r="S2" s="29" t="s">
        <v>34</v>
      </c>
      <c r="T2" s="29" t="s">
        <v>7</v>
      </c>
      <c r="U2" s="31" t="s">
        <v>82</v>
      </c>
      <c r="V2" s="26" t="s">
        <v>83</v>
      </c>
      <c r="W2" s="26" t="s">
        <v>98</v>
      </c>
    </row>
    <row r="3" spans="1:23" ht="0" hidden="1" customHeight="1">
      <c r="A3" s="24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  <c r="V3" s="28"/>
      <c r="W3" s="27"/>
    </row>
    <row r="4" spans="1:23" ht="0" hidden="1" customHeight="1">
      <c r="A4" s="24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/>
      <c r="V4" s="28"/>
      <c r="W4" s="27"/>
    </row>
    <row r="5" spans="1:23" s="11" customFormat="1">
      <c r="A5" s="25">
        <v>1</v>
      </c>
      <c r="B5" s="4" t="s">
        <v>62</v>
      </c>
      <c r="C5" s="4" t="s">
        <v>15</v>
      </c>
      <c r="D5" s="4" t="s">
        <v>63</v>
      </c>
      <c r="E5" s="4">
        <v>722478</v>
      </c>
      <c r="F5" s="4" t="s">
        <v>64</v>
      </c>
      <c r="G5" s="6"/>
      <c r="H5" s="4"/>
      <c r="I5" s="4"/>
      <c r="J5" s="4"/>
      <c r="K5" s="4">
        <v>8.0832999999999995</v>
      </c>
      <c r="L5" s="4">
        <v>4</v>
      </c>
      <c r="M5" s="4"/>
      <c r="N5" s="4"/>
      <c r="O5" s="4"/>
      <c r="P5" s="4"/>
      <c r="Q5" s="4"/>
      <c r="R5" s="4"/>
      <c r="S5" s="4"/>
      <c r="T5" s="4">
        <f>SUM(K5:S5)</f>
        <v>12.083299999999999</v>
      </c>
      <c r="U5" s="6"/>
      <c r="V5" s="32"/>
      <c r="W5" s="6" t="s">
        <v>105</v>
      </c>
    </row>
    <row r="6" spans="1:23" s="11" customFormat="1">
      <c r="A6" s="25">
        <v>2</v>
      </c>
      <c r="B6" s="4" t="s">
        <v>39</v>
      </c>
      <c r="C6" s="4" t="s">
        <v>40</v>
      </c>
      <c r="D6" s="4" t="s">
        <v>41</v>
      </c>
      <c r="E6" s="4">
        <v>708438</v>
      </c>
      <c r="F6" s="4" t="s">
        <v>42</v>
      </c>
      <c r="G6" s="6"/>
      <c r="H6" s="4"/>
      <c r="I6" s="4"/>
      <c r="J6" s="4"/>
      <c r="K6" s="4">
        <v>9.9166699999999999</v>
      </c>
      <c r="L6" s="4"/>
      <c r="M6" s="4">
        <v>30</v>
      </c>
      <c r="N6" s="4"/>
      <c r="O6" s="4"/>
      <c r="P6" s="4"/>
      <c r="Q6" s="4"/>
      <c r="R6" s="4"/>
      <c r="S6" s="4"/>
      <c r="T6" s="4">
        <f>SUM(K6:S6)</f>
        <v>39.916669999999996</v>
      </c>
      <c r="U6" s="6"/>
      <c r="V6" s="32"/>
      <c r="W6" s="6" t="s">
        <v>99</v>
      </c>
    </row>
    <row r="7" spans="1:23" s="11" customFormat="1">
      <c r="A7" s="25">
        <v>3</v>
      </c>
      <c r="B7" s="4" t="s">
        <v>22</v>
      </c>
      <c r="C7" s="4" t="s">
        <v>23</v>
      </c>
      <c r="D7" s="4" t="s">
        <v>24</v>
      </c>
      <c r="E7" s="4">
        <v>708480</v>
      </c>
      <c r="F7" s="4" t="s">
        <v>49</v>
      </c>
      <c r="G7" s="6"/>
      <c r="H7" s="4"/>
      <c r="I7" s="4"/>
      <c r="J7" s="4"/>
      <c r="K7" s="4">
        <v>12.875</v>
      </c>
      <c r="L7" s="4">
        <v>4</v>
      </c>
      <c r="M7" s="4"/>
      <c r="N7" s="4"/>
      <c r="O7" s="4"/>
      <c r="P7" s="4"/>
      <c r="Q7" s="4"/>
      <c r="R7" s="4"/>
      <c r="S7" s="4"/>
      <c r="T7" s="4">
        <f>SUM(K7:S7)</f>
        <v>16.875</v>
      </c>
      <c r="U7" s="33"/>
      <c r="V7" s="32"/>
      <c r="W7" s="6" t="s">
        <v>101</v>
      </c>
    </row>
    <row r="8" spans="1:23" s="11" customFormat="1" ht="22.5">
      <c r="A8" s="25">
        <v>4</v>
      </c>
      <c r="B8" s="4" t="s">
        <v>53</v>
      </c>
      <c r="C8" s="4" t="s">
        <v>10</v>
      </c>
      <c r="D8" s="4" t="s">
        <v>95</v>
      </c>
      <c r="E8" s="4">
        <v>722491</v>
      </c>
      <c r="F8" s="4" t="s">
        <v>52</v>
      </c>
      <c r="G8" s="6"/>
      <c r="H8" s="4"/>
      <c r="I8" s="4"/>
      <c r="J8" s="4"/>
      <c r="K8" s="4">
        <v>7.5830000000000002</v>
      </c>
      <c r="L8" s="4">
        <v>4</v>
      </c>
      <c r="M8" s="4"/>
      <c r="N8" s="4"/>
      <c r="O8" s="4"/>
      <c r="P8" s="4"/>
      <c r="Q8" s="4"/>
      <c r="R8" s="4"/>
      <c r="S8" s="4"/>
      <c r="T8" s="4">
        <f>SUM(K8:S8)</f>
        <v>11.583</v>
      </c>
      <c r="U8" s="33"/>
      <c r="V8" s="32"/>
      <c r="W8" s="6" t="s">
        <v>121</v>
      </c>
    </row>
    <row r="9" spans="1:23" s="11" customFormat="1">
      <c r="A9" s="25">
        <v>5</v>
      </c>
      <c r="B9" s="4" t="s">
        <v>79</v>
      </c>
      <c r="C9" s="4" t="s">
        <v>78</v>
      </c>
      <c r="D9" s="4" t="s">
        <v>54</v>
      </c>
      <c r="E9" s="4">
        <v>722369</v>
      </c>
      <c r="F9" s="4" t="s">
        <v>80</v>
      </c>
      <c r="G9" s="6"/>
      <c r="H9" s="4"/>
      <c r="I9" s="4"/>
      <c r="J9" s="4"/>
      <c r="K9" s="4">
        <v>9</v>
      </c>
      <c r="L9" s="4"/>
      <c r="M9" s="4"/>
      <c r="N9" s="4"/>
      <c r="O9" s="4"/>
      <c r="P9" s="4"/>
      <c r="Q9" s="4"/>
      <c r="R9" s="4"/>
      <c r="S9" s="4"/>
      <c r="T9" s="4">
        <f>SUM(K9:S9)</f>
        <v>9</v>
      </c>
      <c r="U9" s="33"/>
      <c r="V9" s="32"/>
      <c r="W9" s="6" t="s">
        <v>123</v>
      </c>
    </row>
    <row r="10" spans="1:23" s="11" customFormat="1" ht="23.25">
      <c r="A10" s="25">
        <v>6</v>
      </c>
      <c r="B10" s="4" t="s">
        <v>74</v>
      </c>
      <c r="C10" s="4" t="s">
        <v>75</v>
      </c>
      <c r="D10" s="4" t="s">
        <v>76</v>
      </c>
      <c r="E10" s="4">
        <v>722480</v>
      </c>
      <c r="F10" s="4" t="s">
        <v>97</v>
      </c>
      <c r="G10" s="6"/>
      <c r="H10" s="4"/>
      <c r="I10" s="4" t="s">
        <v>77</v>
      </c>
      <c r="J10" s="4"/>
      <c r="K10" s="4">
        <v>6.5</v>
      </c>
      <c r="L10" s="4"/>
      <c r="M10" s="4"/>
      <c r="N10" s="4"/>
      <c r="O10" s="4"/>
      <c r="P10" s="4"/>
      <c r="Q10" s="4"/>
      <c r="R10" s="4"/>
      <c r="S10" s="4"/>
      <c r="T10" s="4">
        <f t="shared" ref="T10:T17" si="0">SUM(K10:S10)</f>
        <v>6.5</v>
      </c>
      <c r="U10" s="33"/>
      <c r="V10" s="32"/>
      <c r="W10" s="6" t="s">
        <v>132</v>
      </c>
    </row>
    <row r="11" spans="1:23" s="11" customFormat="1" ht="23.25">
      <c r="A11" s="25">
        <v>8</v>
      </c>
      <c r="B11" s="4" t="s">
        <v>65</v>
      </c>
      <c r="C11" s="4" t="s">
        <v>66</v>
      </c>
      <c r="D11" s="4" t="s">
        <v>67</v>
      </c>
      <c r="E11" s="4">
        <v>722513</v>
      </c>
      <c r="F11" s="4" t="s">
        <v>48</v>
      </c>
      <c r="G11" s="6"/>
      <c r="H11" s="4"/>
      <c r="I11" s="4"/>
      <c r="J11" s="4"/>
      <c r="K11" s="4">
        <v>7.25</v>
      </c>
      <c r="L11" s="4"/>
      <c r="M11" s="4"/>
      <c r="N11" s="4"/>
      <c r="O11" s="4"/>
      <c r="P11" s="4"/>
      <c r="Q11" s="4"/>
      <c r="R11" s="4"/>
      <c r="S11" s="4"/>
      <c r="T11" s="4">
        <f t="shared" si="0"/>
        <v>7.25</v>
      </c>
      <c r="U11" s="6"/>
      <c r="V11" s="32"/>
      <c r="W11" s="6" t="s">
        <v>125</v>
      </c>
    </row>
    <row r="12" spans="1:23" s="11" customFormat="1">
      <c r="A12" s="25">
        <v>9</v>
      </c>
      <c r="B12" s="4" t="s">
        <v>70</v>
      </c>
      <c r="C12" s="4" t="s">
        <v>71</v>
      </c>
      <c r="D12" s="4" t="s">
        <v>72</v>
      </c>
      <c r="E12" s="4">
        <v>708776</v>
      </c>
      <c r="F12" s="4" t="s">
        <v>73</v>
      </c>
      <c r="G12" s="6"/>
      <c r="H12" s="4"/>
      <c r="I12" s="4"/>
      <c r="J12" s="4"/>
      <c r="K12" s="4">
        <v>10.875</v>
      </c>
      <c r="L12" s="4"/>
      <c r="M12" s="4"/>
      <c r="N12" s="4"/>
      <c r="O12" s="4"/>
      <c r="P12" s="4"/>
      <c r="Q12" s="4"/>
      <c r="R12" s="4"/>
      <c r="S12" s="4"/>
      <c r="T12" s="4">
        <f t="shared" si="0"/>
        <v>10.875</v>
      </c>
      <c r="U12" s="6"/>
      <c r="V12" s="32"/>
      <c r="W12" s="6" t="s">
        <v>122</v>
      </c>
    </row>
    <row r="13" spans="1:23" s="11" customFormat="1">
      <c r="A13" s="25">
        <v>10</v>
      </c>
      <c r="B13" s="4" t="s">
        <v>68</v>
      </c>
      <c r="C13" s="4" t="s">
        <v>14</v>
      </c>
      <c r="D13" s="4" t="s">
        <v>41</v>
      </c>
      <c r="E13" s="4">
        <v>722512</v>
      </c>
      <c r="F13" s="4" t="s">
        <v>52</v>
      </c>
      <c r="G13" s="6"/>
      <c r="H13" s="4"/>
      <c r="I13" s="4"/>
      <c r="J13" s="4"/>
      <c r="K13" s="4">
        <v>6.5830000000000002</v>
      </c>
      <c r="L13" s="4"/>
      <c r="M13" s="4"/>
      <c r="N13" s="4"/>
      <c r="O13" s="4"/>
      <c r="P13" s="4"/>
      <c r="Q13" s="4"/>
      <c r="R13" s="4"/>
      <c r="S13" s="4"/>
      <c r="T13" s="4">
        <f t="shared" si="0"/>
        <v>6.5830000000000002</v>
      </c>
      <c r="U13" s="6"/>
      <c r="V13" s="32"/>
      <c r="W13" s="6" t="s">
        <v>126</v>
      </c>
    </row>
    <row r="14" spans="1:23" s="11" customFormat="1" ht="23.25">
      <c r="A14" s="25">
        <v>11</v>
      </c>
      <c r="B14" s="4" t="s">
        <v>35</v>
      </c>
      <c r="C14" s="4" t="s">
        <v>36</v>
      </c>
      <c r="D14" s="4" t="s">
        <v>37</v>
      </c>
      <c r="E14" s="4">
        <v>722359</v>
      </c>
      <c r="F14" s="4" t="s">
        <v>38</v>
      </c>
      <c r="G14" s="6"/>
      <c r="H14" s="4"/>
      <c r="I14" s="4"/>
      <c r="J14" s="4"/>
      <c r="K14" s="4">
        <v>8.75</v>
      </c>
      <c r="L14" s="4"/>
      <c r="M14" s="4"/>
      <c r="N14" s="4"/>
      <c r="O14" s="4"/>
      <c r="P14" s="4"/>
      <c r="Q14" s="4"/>
      <c r="R14" s="4"/>
      <c r="S14" s="4"/>
      <c r="T14" s="4">
        <f t="shared" si="0"/>
        <v>8.75</v>
      </c>
      <c r="U14" s="6"/>
      <c r="V14" s="32"/>
      <c r="W14" s="6" t="s">
        <v>130</v>
      </c>
    </row>
    <row r="15" spans="1:23" s="11" customFormat="1" ht="23.25">
      <c r="A15" s="25">
        <v>12</v>
      </c>
      <c r="B15" s="4" t="s">
        <v>46</v>
      </c>
      <c r="C15" s="4" t="s">
        <v>8</v>
      </c>
      <c r="D15" s="4" t="s">
        <v>47</v>
      </c>
      <c r="E15" s="4">
        <v>722429</v>
      </c>
      <c r="F15" s="4" t="s">
        <v>49</v>
      </c>
      <c r="G15" s="6"/>
      <c r="H15" s="4"/>
      <c r="I15" s="4"/>
      <c r="J15" s="4"/>
      <c r="K15" s="4">
        <v>8.0832999999999995</v>
      </c>
      <c r="L15" s="4"/>
      <c r="M15" s="4"/>
      <c r="N15" s="4"/>
      <c r="O15" s="4"/>
      <c r="P15" s="4"/>
      <c r="Q15" s="4"/>
      <c r="R15" s="4"/>
      <c r="S15" s="4"/>
      <c r="T15" s="4">
        <f t="shared" si="0"/>
        <v>8.0832999999999995</v>
      </c>
      <c r="U15" s="6"/>
      <c r="V15" s="32"/>
      <c r="W15" s="6" t="s">
        <v>131</v>
      </c>
    </row>
    <row r="16" spans="1:23" s="11" customFormat="1">
      <c r="A16" s="25">
        <v>13</v>
      </c>
      <c r="B16" s="4" t="s">
        <v>59</v>
      </c>
      <c r="C16" s="4" t="s">
        <v>60</v>
      </c>
      <c r="D16" s="4" t="s">
        <v>61</v>
      </c>
      <c r="E16" s="4">
        <v>722333</v>
      </c>
      <c r="F16" s="4" t="s">
        <v>81</v>
      </c>
      <c r="G16" s="6"/>
      <c r="H16" s="4"/>
      <c r="I16" s="4"/>
      <c r="J16" s="4"/>
      <c r="K16" s="4">
        <v>7.1666999999999996</v>
      </c>
      <c r="L16" s="4">
        <v>9</v>
      </c>
      <c r="M16" s="4"/>
      <c r="N16" s="4"/>
      <c r="O16" s="4"/>
      <c r="P16" s="4"/>
      <c r="Q16" s="4"/>
      <c r="R16" s="4"/>
      <c r="S16" s="4"/>
      <c r="T16" s="4">
        <f t="shared" si="0"/>
        <v>16.166699999999999</v>
      </c>
      <c r="U16" s="6"/>
      <c r="V16" s="32"/>
      <c r="W16" s="6" t="s">
        <v>100</v>
      </c>
    </row>
    <row r="17" spans="1:23" s="11" customFormat="1" ht="23.25">
      <c r="A17" s="25">
        <v>14</v>
      </c>
      <c r="B17" s="4" t="s">
        <v>18</v>
      </c>
      <c r="C17" s="4" t="s">
        <v>19</v>
      </c>
      <c r="D17" s="4" t="s">
        <v>20</v>
      </c>
      <c r="E17" s="4">
        <v>707682</v>
      </c>
      <c r="F17" s="4" t="s">
        <v>21</v>
      </c>
      <c r="G17" s="6"/>
      <c r="H17" s="4"/>
      <c r="I17" s="4"/>
      <c r="J17" s="4"/>
      <c r="K17" s="4">
        <v>11</v>
      </c>
      <c r="L17" s="4">
        <v>9</v>
      </c>
      <c r="M17" s="4"/>
      <c r="N17" s="4"/>
      <c r="O17" s="4"/>
      <c r="P17" s="4"/>
      <c r="Q17" s="4"/>
      <c r="R17" s="4"/>
      <c r="S17" s="4"/>
      <c r="T17" s="4">
        <f t="shared" si="0"/>
        <v>20</v>
      </c>
      <c r="U17" s="6"/>
      <c r="V17" s="32"/>
      <c r="W17" s="6" t="s">
        <v>102</v>
      </c>
    </row>
    <row r="18" spans="1:23" s="11" customFormat="1" ht="33" customHeight="1">
      <c r="A18" s="25">
        <v>15</v>
      </c>
      <c r="B18" s="4" t="s">
        <v>50</v>
      </c>
      <c r="C18" s="4" t="s">
        <v>23</v>
      </c>
      <c r="D18" s="4" t="s">
        <v>51</v>
      </c>
      <c r="E18" s="4">
        <v>722399</v>
      </c>
      <c r="F18" s="4" t="s">
        <v>52</v>
      </c>
      <c r="G18" s="6"/>
      <c r="H18" s="4"/>
      <c r="I18" s="4"/>
      <c r="J18" s="4"/>
      <c r="K18" s="4">
        <v>7.4166670000000003</v>
      </c>
      <c r="L18" s="4"/>
      <c r="M18" s="4"/>
      <c r="N18" s="4"/>
      <c r="O18" s="4"/>
      <c r="P18" s="4"/>
      <c r="Q18" s="4"/>
      <c r="R18" s="4"/>
      <c r="S18" s="4"/>
      <c r="T18" s="4">
        <f>SUM(K18:S18)</f>
        <v>7.4166670000000003</v>
      </c>
      <c r="U18" s="6"/>
      <c r="V18" s="32"/>
      <c r="W18" s="6" t="s">
        <v>99</v>
      </c>
    </row>
    <row r="19" spans="1:23" s="11" customFormat="1" ht="23.25">
      <c r="A19" s="25">
        <v>16</v>
      </c>
      <c r="B19" s="4" t="s">
        <v>55</v>
      </c>
      <c r="C19" s="4" t="s">
        <v>56</v>
      </c>
      <c r="D19" s="4" t="s">
        <v>57</v>
      </c>
      <c r="E19" s="4">
        <v>708815</v>
      </c>
      <c r="F19" s="4" t="s">
        <v>58</v>
      </c>
      <c r="G19" s="6"/>
      <c r="H19" s="4"/>
      <c r="I19" s="4"/>
      <c r="J19" s="4"/>
      <c r="K19" s="4">
        <v>8.3330000000000002</v>
      </c>
      <c r="L19" s="4">
        <v>9</v>
      </c>
      <c r="M19" s="4"/>
      <c r="N19" s="4"/>
      <c r="O19" s="4"/>
      <c r="P19" s="4"/>
      <c r="Q19" s="4"/>
      <c r="R19" s="4"/>
      <c r="S19" s="4"/>
      <c r="T19" s="4">
        <f>SUM(K19:S19)</f>
        <v>17.332999999999998</v>
      </c>
      <c r="U19" s="6"/>
      <c r="V19" s="32"/>
      <c r="W19" s="6" t="s">
        <v>127</v>
      </c>
    </row>
    <row r="20" spans="1:23" s="11" customFormat="1">
      <c r="A20" s="25">
        <v>17</v>
      </c>
      <c r="B20" s="4" t="s">
        <v>43</v>
      </c>
      <c r="C20" s="4" t="s">
        <v>44</v>
      </c>
      <c r="D20" s="4" t="s">
        <v>41</v>
      </c>
      <c r="E20" s="4">
        <v>708091</v>
      </c>
      <c r="F20" s="4" t="s">
        <v>45</v>
      </c>
      <c r="G20" s="6"/>
      <c r="H20" s="4"/>
      <c r="I20" s="4"/>
      <c r="J20" s="4"/>
      <c r="K20" s="4">
        <v>17.625</v>
      </c>
      <c r="L20" s="4">
        <v>15</v>
      </c>
      <c r="M20" s="4"/>
      <c r="N20" s="4"/>
      <c r="O20" s="4"/>
      <c r="P20" s="4"/>
      <c r="Q20" s="4"/>
      <c r="R20" s="4"/>
      <c r="S20" s="4"/>
      <c r="T20" s="4">
        <f>SUM(K20:S20)</f>
        <v>32.625</v>
      </c>
      <c r="U20" s="6"/>
      <c r="V20" s="32"/>
      <c r="W20" s="6" t="s">
        <v>103</v>
      </c>
    </row>
    <row r="21" spans="1:23" s="7" customFormat="1" ht="11.25">
      <c r="A21" s="25">
        <v>18</v>
      </c>
      <c r="B21" s="8" t="s">
        <v>86</v>
      </c>
      <c r="C21" s="8" t="s">
        <v>87</v>
      </c>
      <c r="D21" s="8" t="s">
        <v>9</v>
      </c>
      <c r="E21" s="8">
        <v>707668</v>
      </c>
      <c r="F21" s="8" t="s">
        <v>96</v>
      </c>
      <c r="G21" s="9"/>
      <c r="H21" s="8" t="s">
        <v>16</v>
      </c>
      <c r="I21" s="8"/>
      <c r="J21" s="8"/>
      <c r="K21" s="8">
        <v>8.75</v>
      </c>
      <c r="L21" s="8"/>
      <c r="M21" s="8"/>
      <c r="N21" s="8"/>
      <c r="O21" s="8"/>
      <c r="P21" s="8"/>
      <c r="Q21" s="8"/>
      <c r="R21" s="8"/>
      <c r="S21" s="8"/>
      <c r="T21" s="8">
        <v>8.75</v>
      </c>
      <c r="U21" s="8"/>
      <c r="V21" s="13"/>
      <c r="W21" s="5" t="s">
        <v>124</v>
      </c>
    </row>
    <row r="22" spans="1:23" s="11" customFormat="1" ht="29.25" customHeight="1">
      <c r="A22" s="25">
        <v>19</v>
      </c>
      <c r="B22" s="6" t="s">
        <v>88</v>
      </c>
      <c r="C22" s="6" t="s">
        <v>17</v>
      </c>
      <c r="D22" s="6" t="s">
        <v>61</v>
      </c>
      <c r="E22" s="6">
        <v>598477</v>
      </c>
      <c r="F22" s="6" t="s">
        <v>89</v>
      </c>
      <c r="G22" s="6"/>
      <c r="H22" s="6"/>
      <c r="I22" s="6"/>
      <c r="J22" s="6"/>
      <c r="K22" s="6">
        <v>40.167000000000002</v>
      </c>
      <c r="L22" s="6">
        <v>4</v>
      </c>
      <c r="M22" s="6">
        <v>30</v>
      </c>
      <c r="N22" s="6"/>
      <c r="O22" s="6"/>
      <c r="P22" s="6"/>
      <c r="Q22" s="6"/>
      <c r="R22" s="6"/>
      <c r="S22" s="6"/>
      <c r="T22" s="6">
        <f>SUM(K22:S22)</f>
        <v>74.167000000000002</v>
      </c>
      <c r="U22" s="6"/>
      <c r="V22" s="34" t="s">
        <v>94</v>
      </c>
      <c r="W22" s="6" t="s">
        <v>121</v>
      </c>
    </row>
    <row r="23" spans="1:23" s="11" customFormat="1" ht="23.25">
      <c r="A23" s="25">
        <v>20</v>
      </c>
      <c r="B23" s="6" t="s">
        <v>90</v>
      </c>
      <c r="C23" s="6" t="s">
        <v>14</v>
      </c>
      <c r="D23" s="6" t="s">
        <v>91</v>
      </c>
      <c r="E23" s="6">
        <v>593340</v>
      </c>
      <c r="F23" s="6" t="s">
        <v>89</v>
      </c>
      <c r="G23" s="6"/>
      <c r="H23" s="6"/>
      <c r="I23" s="6"/>
      <c r="J23" s="6"/>
      <c r="K23" s="6">
        <v>31</v>
      </c>
      <c r="L23" s="6">
        <v>15</v>
      </c>
      <c r="M23" s="6"/>
      <c r="N23" s="6"/>
      <c r="O23" s="6"/>
      <c r="P23" s="6"/>
      <c r="Q23" s="6"/>
      <c r="R23" s="6"/>
      <c r="S23" s="6"/>
      <c r="T23" s="6">
        <v>46</v>
      </c>
      <c r="U23" s="6" t="s">
        <v>85</v>
      </c>
      <c r="V23" s="34"/>
      <c r="W23" s="6" t="s">
        <v>129</v>
      </c>
    </row>
    <row r="24" spans="1:23" s="11" customFormat="1" ht="23.25">
      <c r="A24" s="25">
        <v>21</v>
      </c>
      <c r="B24" s="6" t="s">
        <v>92</v>
      </c>
      <c r="C24" s="6" t="s">
        <v>93</v>
      </c>
      <c r="D24" s="6" t="s">
        <v>24</v>
      </c>
      <c r="E24" s="6">
        <v>708467</v>
      </c>
      <c r="F24" s="6" t="s">
        <v>89</v>
      </c>
      <c r="G24" s="6"/>
      <c r="H24" s="6"/>
      <c r="I24" s="6"/>
      <c r="J24" s="6"/>
      <c r="K24" s="6">
        <v>11</v>
      </c>
      <c r="L24" s="6">
        <v>4</v>
      </c>
      <c r="M24" s="6"/>
      <c r="N24" s="6"/>
      <c r="O24" s="6"/>
      <c r="P24" s="6"/>
      <c r="Q24" s="6"/>
      <c r="R24" s="6"/>
      <c r="S24" s="6"/>
      <c r="T24" s="6">
        <f>SUM(K24:S24)</f>
        <v>15</v>
      </c>
      <c r="U24" s="6"/>
      <c r="V24" s="34"/>
      <c r="W24" s="6" t="s">
        <v>104</v>
      </c>
    </row>
  </sheetData>
  <sortState ref="A2:W2">
    <sortCondition ref="B9:B36"/>
  </sortState>
  <mergeCells count="1">
    <mergeCell ref="A1:W1"/>
  </mergeCells>
  <pageMargins left="0.59055118110236204" right="0.59055118110236204" top="0.59055118110236204" bottom="0.59055118110236204" header="0.59055118110236204" footer="0.59055118110236204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workbookViewId="0">
      <selection activeCell="F22" sqref="F22"/>
    </sheetView>
  </sheetViews>
  <sheetFormatPr defaultRowHeight="15"/>
  <cols>
    <col min="3" max="3" width="10.85546875" customWidth="1"/>
    <col min="5" max="5" width="12.85546875" customWidth="1"/>
    <col min="6" max="6" width="13" customWidth="1"/>
    <col min="13" max="13" width="14.140625" customWidth="1"/>
  </cols>
  <sheetData>
    <row r="1" spans="1:13" ht="52.5" customHeight="1">
      <c r="A1" s="39" t="s">
        <v>134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2" customFormat="1" ht="45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6</v>
      </c>
      <c r="I2" s="22" t="s">
        <v>26</v>
      </c>
      <c r="J2" s="22" t="s">
        <v>7</v>
      </c>
      <c r="K2" s="19" t="s">
        <v>82</v>
      </c>
      <c r="L2" s="20" t="s">
        <v>83</v>
      </c>
      <c r="M2" s="22" t="s">
        <v>84</v>
      </c>
    </row>
    <row r="3" spans="1:13" s="12" customFormat="1" ht="36" customHeight="1">
      <c r="A3" s="10">
        <v>1</v>
      </c>
      <c r="B3" s="1" t="s">
        <v>11</v>
      </c>
      <c r="C3" s="1" t="s">
        <v>10</v>
      </c>
      <c r="D3" s="1" t="s">
        <v>9</v>
      </c>
      <c r="E3" s="1">
        <v>609396</v>
      </c>
      <c r="F3" s="1" t="s">
        <v>12</v>
      </c>
      <c r="G3" s="1" t="s">
        <v>13</v>
      </c>
      <c r="H3" s="1"/>
      <c r="I3" s="1">
        <v>30.5</v>
      </c>
      <c r="J3" s="1">
        <f>SUM(I3:I3)</f>
        <v>30.5</v>
      </c>
      <c r="K3" s="1"/>
      <c r="L3" s="35"/>
      <c r="M3" s="1" t="s">
        <v>128</v>
      </c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activeCell="F9" sqref="F9"/>
    </sheetView>
  </sheetViews>
  <sheetFormatPr defaultRowHeight="15"/>
  <cols>
    <col min="2" max="2" width="12.7109375" customWidth="1"/>
    <col min="3" max="3" width="11.5703125" customWidth="1"/>
    <col min="6" max="6" width="12.85546875" customWidth="1"/>
    <col min="8" max="8" width="17.5703125" customWidth="1"/>
    <col min="9" max="9" width="12.140625" customWidth="1"/>
  </cols>
  <sheetData>
    <row r="1" spans="1:9" ht="89.25" customHeight="1">
      <c r="A1" s="40" t="s">
        <v>135</v>
      </c>
      <c r="B1" s="41"/>
      <c r="C1" s="41"/>
      <c r="D1" s="41"/>
      <c r="E1" s="41"/>
      <c r="F1" s="41"/>
      <c r="G1" s="41"/>
      <c r="H1" s="41"/>
      <c r="I1" s="41"/>
    </row>
    <row r="2" spans="1:9" s="15" customFormat="1" ht="45.75" customHeight="1">
      <c r="A2" s="16" t="s">
        <v>112</v>
      </c>
      <c r="B2" s="16" t="s">
        <v>113</v>
      </c>
      <c r="C2" s="16" t="s">
        <v>114</v>
      </c>
      <c r="D2" s="16" t="s">
        <v>115</v>
      </c>
      <c r="E2" s="16" t="s">
        <v>116</v>
      </c>
      <c r="F2" s="16" t="s">
        <v>117</v>
      </c>
      <c r="G2" s="17" t="s">
        <v>118</v>
      </c>
      <c r="H2" s="16" t="s">
        <v>119</v>
      </c>
      <c r="I2" s="17" t="s">
        <v>98</v>
      </c>
    </row>
    <row r="3" spans="1:9" s="15" customFormat="1" ht="48" customHeight="1">
      <c r="A3" s="14">
        <v>1</v>
      </c>
      <c r="B3" s="14" t="s">
        <v>106</v>
      </c>
      <c r="C3" s="14" t="s">
        <v>107</v>
      </c>
      <c r="D3" s="14" t="s">
        <v>69</v>
      </c>
      <c r="E3" s="14" t="s">
        <v>108</v>
      </c>
      <c r="F3" s="14" t="s">
        <v>109</v>
      </c>
      <c r="G3" s="14" t="s">
        <v>110</v>
      </c>
      <c r="H3" s="14" t="s">
        <v>111</v>
      </c>
      <c r="I3" s="18" t="s">
        <v>120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ΠΕ70 ΕΑΕ ΠΕ71</vt:lpstr>
      <vt:lpstr>ΠΕ11</vt:lpstr>
      <vt:lpstr>ΠΕ70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pyspe1</dc:creator>
  <cp:lastModifiedBy>DESYPRIS ANTONIS</cp:lastModifiedBy>
  <dcterms:created xsi:type="dcterms:W3CDTF">2023-05-26T09:05:58Z</dcterms:created>
  <dcterms:modified xsi:type="dcterms:W3CDTF">2023-09-07T16:52:41Z</dcterms:modified>
</cp:coreProperties>
</file>